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931C239-AD10-405C-A285-0918230B6795}" xr6:coauthVersionLast="36" xr6:coauthVersionMax="36" xr10:uidLastSave="{00000000-0000-0000-0000-000000000000}"/>
  <bookViews>
    <workbookView xWindow="0" yWindow="0" windowWidth="16560" windowHeight="7785" xr2:uid="{00000000-000D-0000-FFFF-FFFF00000000}"/>
  </bookViews>
  <sheets>
    <sheet name="申込書" sheetId="1" r:id="rId1"/>
  </sheets>
  <definedNames>
    <definedName name="_xlnm.Print_Area" localSheetId="0">申込書!$A$1:$Q$42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K19" i="1"/>
  <c r="J19" i="1"/>
  <c r="I19" i="1"/>
  <c r="H19" i="1"/>
  <c r="G19" i="1"/>
  <c r="F19" i="1"/>
  <c r="E19" i="1"/>
  <c r="L19" i="1"/>
</calcChain>
</file>

<file path=xl/sharedStrings.xml><?xml version="1.0" encoding="utf-8"?>
<sst xmlns="http://schemas.openxmlformats.org/spreadsheetml/2006/main" count="93" uniqueCount="43">
  <si>
    <t>健康診断受診申込書</t>
    <rPh sb="0" eb="4">
      <t>ケンコウシンダン</t>
    </rPh>
    <rPh sb="4" eb="9">
      <t>ジュシンモウシコミショ</t>
    </rPh>
    <phoneticPr fontId="3"/>
  </si>
  <si>
    <t>事業所名</t>
    <rPh sb="0" eb="4">
      <t>ジギョウショメイ</t>
    </rPh>
    <phoneticPr fontId="3"/>
  </si>
  <si>
    <t>FAX</t>
    <phoneticPr fontId="3"/>
  </si>
  <si>
    <t>e-mail</t>
    <phoneticPr fontId="3"/>
  </si>
  <si>
    <t>TEL（携帯可）</t>
    <rPh sb="4" eb="6">
      <t>ケイタイ</t>
    </rPh>
    <rPh sb="6" eb="7">
      <t>カ</t>
    </rPh>
    <phoneticPr fontId="3"/>
  </si>
  <si>
    <t>付加健診希望</t>
    <rPh sb="0" eb="4">
      <t>フカケンシン</t>
    </rPh>
    <rPh sb="4" eb="6">
      <t>キボウ</t>
    </rPh>
    <phoneticPr fontId="3"/>
  </si>
  <si>
    <t>眼底検査</t>
    <rPh sb="0" eb="4">
      <t>ガンテイケンサ</t>
    </rPh>
    <phoneticPr fontId="3"/>
  </si>
  <si>
    <t>胃ABC健診</t>
    <rPh sb="0" eb="1">
      <t>イ</t>
    </rPh>
    <rPh sb="4" eb="6">
      <t>ケンシン</t>
    </rPh>
    <phoneticPr fontId="3"/>
  </si>
  <si>
    <t>第１希望</t>
    <rPh sb="0" eb="1">
      <t>ダイ</t>
    </rPh>
    <rPh sb="2" eb="4">
      <t>キボウ</t>
    </rPh>
    <phoneticPr fontId="3"/>
  </si>
  <si>
    <t>/</t>
    <phoneticPr fontId="3"/>
  </si>
  <si>
    <t>性　別</t>
    <rPh sb="0" eb="1">
      <t>セイ</t>
    </rPh>
    <rPh sb="2" eb="3">
      <t>ベツ</t>
    </rPh>
    <phoneticPr fontId="3"/>
  </si>
  <si>
    <t>池田商工会議所　御中</t>
    <rPh sb="0" eb="7">
      <t>イケダショウコウカイギショ</t>
    </rPh>
    <rPh sb="8" eb="10">
      <t>オンチュウ</t>
    </rPh>
    <phoneticPr fontId="3"/>
  </si>
  <si>
    <t>　</t>
  </si>
  <si>
    <t>大腸
1,300円</t>
    <rPh sb="0" eb="2">
      <t>ダイチョウ</t>
    </rPh>
    <rPh sb="8" eb="9">
      <t>エン</t>
    </rPh>
    <phoneticPr fontId="3"/>
  </si>
  <si>
    <t>定期健診
7,000円</t>
    <rPh sb="0" eb="4">
      <t>テイキケンシン</t>
    </rPh>
    <rPh sb="10" eb="11">
      <t>エン</t>
    </rPh>
    <phoneticPr fontId="3"/>
  </si>
  <si>
    <t>眼底
1,900円</t>
    <rPh sb="0" eb="2">
      <t>ガンテイ</t>
    </rPh>
    <rPh sb="8" eb="9">
      <t>エン</t>
    </rPh>
    <phoneticPr fontId="3"/>
  </si>
  <si>
    <t>腫瘍(男)
4,100円</t>
    <rPh sb="0" eb="2">
      <t>シュヨウ</t>
    </rPh>
    <rPh sb="3" eb="4">
      <t>オトコ</t>
    </rPh>
    <rPh sb="11" eb="12">
      <t>エン</t>
    </rPh>
    <phoneticPr fontId="3"/>
  </si>
  <si>
    <t>腫瘍(女)
4,600円</t>
    <rPh sb="0" eb="2">
      <t>シュヨウ</t>
    </rPh>
    <rPh sb="3" eb="4">
      <t>オンナ</t>
    </rPh>
    <rPh sb="11" eb="12">
      <t>エン</t>
    </rPh>
    <phoneticPr fontId="3"/>
  </si>
  <si>
    <t>ABC
2,600円</t>
    <rPh sb="9" eb="10">
      <t>エン</t>
    </rPh>
    <phoneticPr fontId="3"/>
  </si>
  <si>
    <t>乳腺
3,100円</t>
    <rPh sb="0" eb="2">
      <t>ニュウセン</t>
    </rPh>
    <rPh sb="8" eb="9">
      <t>エン</t>
    </rPh>
    <phoneticPr fontId="3"/>
  </si>
  <si>
    <t>単価×人数</t>
    <rPh sb="0" eb="3">
      <t>タンカカケル</t>
    </rPh>
    <rPh sb="3" eb="5">
      <t>ニンズ</t>
    </rPh>
    <phoneticPr fontId="3"/>
  </si>
  <si>
    <t>合計金額</t>
    <rPh sb="0" eb="2">
      <t>ゴウケイ</t>
    </rPh>
    <rPh sb="2" eb="4">
      <t>キンガク</t>
    </rPh>
    <phoneticPr fontId="3"/>
  </si>
  <si>
    <t>大腸がん検査</t>
    <rPh sb="0" eb="2">
      <t>ダイチョウ</t>
    </rPh>
    <rPh sb="4" eb="6">
      <t>ケンサ</t>
    </rPh>
    <phoneticPr fontId="3"/>
  </si>
  <si>
    <t>希  望 日 時　　　　　　　　　　　　　　　　　　　　　　　　</t>
    <rPh sb="0" eb="1">
      <t>ノゾミ</t>
    </rPh>
    <rPh sb="3" eb="4">
      <t>ノゾミ</t>
    </rPh>
    <rPh sb="5" eb="6">
      <t>ニチ</t>
    </rPh>
    <rPh sb="7" eb="8">
      <t>ジ</t>
    </rPh>
    <phoneticPr fontId="3"/>
  </si>
  <si>
    <t>事務局使用欄</t>
    <phoneticPr fontId="3"/>
  </si>
  <si>
    <t>受診者名</t>
    <phoneticPr fontId="3"/>
  </si>
  <si>
    <t>フリガナ　　</t>
    <phoneticPr fontId="3"/>
  </si>
  <si>
    <t>時間</t>
    <rPh sb="0" eb="2">
      <t>ジカn</t>
    </rPh>
    <phoneticPr fontId="3"/>
  </si>
  <si>
    <t>第２希望</t>
    <rPh sb="2" eb="4">
      <t>キボウ</t>
    </rPh>
    <phoneticPr fontId="3"/>
  </si>
  <si>
    <t>ご担当者名</t>
    <rPh sb="1" eb="5">
      <t>タントウシャメイ</t>
    </rPh>
    <phoneticPr fontId="3"/>
  </si>
  <si>
    <t>所在地</t>
    <rPh sb="0" eb="3">
      <t>ショザイチ</t>
    </rPh>
    <phoneticPr fontId="3"/>
  </si>
  <si>
    <t>郵便番号</t>
    <rPh sb="0" eb="4">
      <t>〒</t>
    </rPh>
    <phoneticPr fontId="3"/>
  </si>
  <si>
    <t>お 申 込 日</t>
    <rPh sb="2" eb="3">
      <t>サル</t>
    </rPh>
    <rPh sb="4" eb="5">
      <t>コ</t>
    </rPh>
    <rPh sb="6" eb="7">
      <t>ヒ</t>
    </rPh>
    <phoneticPr fontId="3"/>
  </si>
  <si>
    <t>人数</t>
    <rPh sb="0" eb="2">
      <t>ニンズウ</t>
    </rPh>
    <phoneticPr fontId="3"/>
  </si>
  <si>
    <t>健診内容別単価</t>
    <rPh sb="0" eb="2">
      <t>ケンシン</t>
    </rPh>
    <rPh sb="2" eb="4">
      <t>ナイヨウ</t>
    </rPh>
    <rPh sb="4" eb="5">
      <t>ベツ</t>
    </rPh>
    <rPh sb="5" eb="7">
      <t>タンカ</t>
    </rPh>
    <phoneticPr fontId="3"/>
  </si>
  <si>
    <t>お申込合計</t>
    <rPh sb="3" eb="5">
      <t>ゴウケイ</t>
    </rPh>
    <phoneticPr fontId="3"/>
  </si>
  <si>
    <t>希望の付加健診に『〇』を選択してください</t>
    <rPh sb="0" eb="2">
      <t>キボウ</t>
    </rPh>
    <rPh sb="3" eb="7">
      <t>フカケンシンヲ</t>
    </rPh>
    <rPh sb="12" eb="14">
      <t>センタク</t>
    </rPh>
    <phoneticPr fontId="3"/>
  </si>
  <si>
    <t>事業所コード</t>
  </si>
  <si>
    <t>YYYY/MM/DD</t>
    <phoneticPr fontId="3"/>
  </si>
  <si>
    <t>腫瘍マ|カ|※男性</t>
    <rPh sb="0" eb="2">
      <t>シュヨウ</t>
    </rPh>
    <rPh sb="7" eb="9">
      <t>ダンセイ</t>
    </rPh>
    <phoneticPr fontId="3"/>
  </si>
  <si>
    <r>
      <t>腫瘍マ|カ|※</t>
    </r>
    <r>
      <rPr>
        <b/>
        <sz val="10"/>
        <color rgb="FFFF0000"/>
        <rFont val="游ゴシック"/>
        <family val="3"/>
        <charset val="128"/>
        <scheme val="minor"/>
      </rPr>
      <t>女性</t>
    </r>
    <rPh sb="0" eb="2">
      <t>シュヨウ</t>
    </rPh>
    <rPh sb="7" eb="9">
      <t>ジョセイ</t>
    </rPh>
    <phoneticPr fontId="3"/>
  </si>
  <si>
    <r>
      <t>乳腺超音波検査　　※</t>
    </r>
    <r>
      <rPr>
        <b/>
        <sz val="10"/>
        <color rgb="FFFF0000"/>
        <rFont val="游ゴシック"/>
        <family val="3"/>
        <charset val="128"/>
        <scheme val="minor"/>
      </rPr>
      <t>女性</t>
    </r>
    <rPh sb="0" eb="2">
      <t>ニュウセン</t>
    </rPh>
    <rPh sb="2" eb="5">
      <t>チョウオンパ</t>
    </rPh>
    <rPh sb="5" eb="7">
      <t>ケンサ</t>
    </rPh>
    <rPh sb="10" eb="12">
      <t>ジョセイ</t>
    </rPh>
    <phoneticPr fontId="3"/>
  </si>
  <si>
    <r>
      <rPr>
        <sz val="11"/>
        <color theme="1"/>
        <rFont val="游ゴシック"/>
        <family val="3"/>
        <charset val="128"/>
        <scheme val="minor"/>
      </rPr>
      <t>【 お申込方法について 】</t>
    </r>
    <r>
      <rPr>
        <sz val="10"/>
        <color theme="1"/>
        <rFont val="游ゴシック"/>
        <family val="2"/>
        <charset val="128"/>
        <scheme val="minor"/>
      </rPr>
      <t xml:space="preserve">
・付加検診希望の欄には、選択リストより
　　付加検診希望なし　→　</t>
    </r>
    <r>
      <rPr>
        <sz val="10"/>
        <color rgb="FFFF0000"/>
        <rFont val="游ゴシック (本文)"/>
        <charset val="128"/>
      </rPr>
      <t>無</t>
    </r>
    <r>
      <rPr>
        <sz val="10"/>
        <color theme="1"/>
        <rFont val="游ゴシック"/>
        <family val="2"/>
        <charset val="128"/>
        <scheme val="minor"/>
      </rPr>
      <t>　を選択入力
　　付加検診希望あり　→　</t>
    </r>
    <r>
      <rPr>
        <sz val="10"/>
        <color rgb="FFFF0000"/>
        <rFont val="游ゴシック (本文)"/>
        <charset val="128"/>
      </rPr>
      <t>有</t>
    </r>
    <r>
      <rPr>
        <sz val="10"/>
        <color theme="1"/>
        <rFont val="游ゴシック"/>
        <family val="2"/>
        <charset val="128"/>
        <scheme val="minor"/>
      </rPr>
      <t>　を選択入力
・付加検診を希望される方は、選択リストより
　　該当する付加検診に　</t>
    </r>
    <r>
      <rPr>
        <sz val="10"/>
        <color rgb="FFFF0000"/>
        <rFont val="游ゴシック (本文)"/>
        <charset val="128"/>
      </rPr>
      <t>〇</t>
    </r>
    <r>
      <rPr>
        <sz val="10"/>
        <color theme="1"/>
        <rFont val="游ゴシック"/>
        <family val="2"/>
        <charset val="128"/>
        <scheme val="minor"/>
      </rPr>
      <t>　を選択入力
・希望日時は、選択リストより
　　第２希望まで</t>
    </r>
    <r>
      <rPr>
        <sz val="10"/>
        <color rgb="FFFF0000"/>
        <rFont val="游ゴシック (本文)"/>
        <charset val="128"/>
      </rPr>
      <t>検診日</t>
    </r>
    <r>
      <rPr>
        <sz val="10"/>
        <color theme="1"/>
        <rFont val="游ゴシック"/>
        <family val="2"/>
        <charset val="128"/>
        <scheme val="minor"/>
      </rPr>
      <t>と</t>
    </r>
    <r>
      <rPr>
        <sz val="10"/>
        <color rgb="FFFF0000"/>
        <rFont val="游ゴシック (本文)"/>
        <charset val="128"/>
      </rPr>
      <t xml:space="preserve">時間 </t>
    </r>
    <r>
      <rPr>
        <sz val="10"/>
        <color theme="1"/>
        <rFont val="游ゴシック"/>
        <family val="2"/>
        <charset val="128"/>
        <scheme val="minor"/>
      </rPr>
      <t xml:space="preserve">を選択入力
</t>
    </r>
    <r>
      <rPr>
        <b/>
        <sz val="11"/>
        <color rgb="FFFF0000"/>
        <rFont val="游ゴシック"/>
        <family val="3"/>
        <charset val="128"/>
        <scheme val="minor"/>
      </rPr>
      <t>必ず第２希望までお申込ください。　    　第１希望のみでは受付できません</t>
    </r>
    <r>
      <rPr>
        <b/>
        <sz val="10"/>
        <color rgb="FFFF0000"/>
        <rFont val="游ゴシック"/>
        <family val="3"/>
        <charset val="128"/>
        <scheme val="minor"/>
      </rPr>
      <t>。　　　　　　　　　　　　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【 希望日時について 】</t>
    </r>
    <r>
      <rPr>
        <sz val="10"/>
        <color theme="1"/>
        <rFont val="游ゴシック"/>
        <family val="2"/>
        <charset val="128"/>
        <scheme val="minor"/>
      </rPr>
      <t xml:space="preserve">
下記の日時の組み合わせをご選択ください
・10/12（木）　・10/23（月)
・11/10（金）　・11/22（水）
①  9時～（男性） ②  9時45分（男性・女性）
③  10時30分（男性・女性）④  11時～（女性）　　　　　　　　　　　　　　　　　　　　　　　</t>
    </r>
    <rPh sb="246" eb="247">
      <t>モク</t>
    </rPh>
    <rPh sb="266" eb="267">
      <t>キン</t>
    </rPh>
    <rPh sb="276" eb="277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</si>
</sst>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#,##0_ &quot;円&quot;"/>
  </numFmts>
  <fonts count="34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 (本文)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6" fillId="2" borderId="0" xfId="2" applyFill="1" applyBorder="1">
      <alignment vertical="center"/>
    </xf>
    <xf numFmtId="0" fontId="16" fillId="2" borderId="6" xfId="2" applyFill="1" applyBorder="1">
      <alignment vertic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wrapText="1" shrinkToFit="1"/>
    </xf>
    <xf numFmtId="0" fontId="19" fillId="2" borderId="5" xfId="0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textRotation="255" shrinkToFit="1"/>
    </xf>
    <xf numFmtId="0" fontId="12" fillId="4" borderId="1" xfId="0" applyFont="1" applyFill="1" applyBorder="1" applyAlignment="1">
      <alignment horizontal="center" vertical="top" textRotation="255" wrapText="1" shrinkToFit="1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vertical="center" shrinkToFit="1"/>
    </xf>
    <xf numFmtId="0" fontId="24" fillId="2" borderId="5" xfId="0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>
      <alignment horizontal="center" vertical="center" wrapText="1" shrinkToFit="1"/>
    </xf>
    <xf numFmtId="0" fontId="13" fillId="3" borderId="18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177" fontId="12" fillId="3" borderId="26" xfId="1" applyNumberFormat="1" applyFont="1" applyFill="1" applyBorder="1" applyAlignment="1">
      <alignment horizontal="center" vertical="center" shrinkToFit="1"/>
    </xf>
    <xf numFmtId="177" fontId="12" fillId="3" borderId="24" xfId="1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29" fillId="5" borderId="5" xfId="0" applyFont="1" applyFill="1" applyBorder="1">
      <alignment vertical="center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29" fillId="5" borderId="3" xfId="0" applyFont="1" applyFill="1" applyBorder="1">
      <alignment vertical="center"/>
    </xf>
    <xf numFmtId="0" fontId="30" fillId="5" borderId="3" xfId="0" applyFont="1" applyFill="1" applyBorder="1" applyAlignment="1" applyProtection="1">
      <alignment horizontal="left" vertical="center"/>
      <protection locked="0"/>
    </xf>
    <xf numFmtId="0" fontId="31" fillId="5" borderId="6" xfId="2" applyFont="1" applyFill="1" applyBorder="1">
      <alignment vertical="center"/>
    </xf>
    <xf numFmtId="0" fontId="30" fillId="5" borderId="6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textRotation="255" wrapText="1" shrinkToFit="1"/>
    </xf>
    <xf numFmtId="0" fontId="11" fillId="4" borderId="1" xfId="0" applyFont="1" applyFill="1" applyBorder="1" applyAlignment="1">
      <alignment horizontal="center" vertical="center" textRotation="255" wrapText="1" shrinkToFit="1"/>
    </xf>
    <xf numFmtId="0" fontId="12" fillId="4" borderId="1" xfId="0" applyFont="1" applyFill="1" applyBorder="1" applyAlignment="1">
      <alignment horizontal="center" vertical="center" textRotation="255" shrinkToFit="1"/>
    </xf>
    <xf numFmtId="0" fontId="9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textRotation="255" shrinkToFit="1"/>
    </xf>
    <xf numFmtId="0" fontId="28" fillId="3" borderId="21" xfId="0" applyFont="1" applyFill="1" applyBorder="1" applyAlignment="1">
      <alignment horizontal="center" vertical="center" shrinkToFit="1"/>
    </xf>
    <xf numFmtId="0" fontId="28" fillId="3" borderId="8" xfId="0" applyFont="1" applyFill="1" applyBorder="1" applyAlignment="1">
      <alignment horizontal="center" vertical="center" shrinkToFit="1"/>
    </xf>
    <xf numFmtId="0" fontId="28" fillId="3" borderId="9" xfId="0" applyFont="1" applyFill="1" applyBorder="1" applyAlignment="1">
      <alignment horizontal="center" vertical="center" shrinkToFit="1"/>
    </xf>
    <xf numFmtId="0" fontId="28" fillId="3" borderId="16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28" fillId="3" borderId="22" xfId="0" applyFont="1" applyFill="1" applyBorder="1" applyAlignment="1">
      <alignment horizontal="center" vertical="center" shrinkToFit="1"/>
    </xf>
    <xf numFmtId="177" fontId="27" fillId="3" borderId="26" xfId="0" applyNumberFormat="1" applyFont="1" applyFill="1" applyBorder="1" applyAlignment="1">
      <alignment horizontal="center" vertical="center" shrinkToFit="1"/>
    </xf>
    <xf numFmtId="0" fontId="27" fillId="3" borderId="26" xfId="0" applyFont="1" applyFill="1" applyBorder="1" applyAlignment="1">
      <alignment horizontal="center" vertical="center" shrinkToFit="1"/>
    </xf>
    <xf numFmtId="0" fontId="27" fillId="3" borderId="2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32" fillId="2" borderId="5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表示済みのハイパーリンク" xfId="3" builtinId="9" hidden="1"/>
  </cellStyles>
  <dxfs count="0"/>
  <tableStyles count="0" defaultTableStyle="TableStyleMedium2" defaultPivotStyle="PivotStyleLight16"/>
  <colors>
    <mruColors>
      <color rgb="FF0000FF"/>
      <color rgb="FF3399FF"/>
      <color rgb="FF00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view="pageBreakPreview" zoomScaleSheetLayoutView="100" workbookViewId="0">
      <selection activeCell="K15" sqref="K15"/>
    </sheetView>
  </sheetViews>
  <sheetFormatPr defaultColWidth="2.125" defaultRowHeight="16.5"/>
  <cols>
    <col min="1" max="1" width="2.375" style="1" bestFit="1" customWidth="1"/>
    <col min="2" max="2" width="12.375" style="1" customWidth="1"/>
    <col min="3" max="3" width="11.625" style="1" customWidth="1"/>
    <col min="4" max="4" width="4.375" style="1" customWidth="1"/>
    <col min="5" max="11" width="5.875" style="1" customWidth="1"/>
    <col min="12" max="12" width="9.375" style="1" customWidth="1"/>
    <col min="13" max="13" width="4.875" style="1" customWidth="1"/>
    <col min="14" max="14" width="9.375" style="1" customWidth="1"/>
    <col min="15" max="15" width="4.875" style="1" customWidth="1"/>
    <col min="16" max="16" width="3.625" style="1" customWidth="1"/>
    <col min="17" max="17" width="3.5" style="1" customWidth="1"/>
    <col min="18" max="16384" width="2.125" style="1"/>
  </cols>
  <sheetData>
    <row r="1" spans="1:17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8.95" customHeight="1" thickBot="1">
      <c r="L2" s="96"/>
      <c r="M2" s="16"/>
      <c r="N2" s="16"/>
      <c r="O2" s="16"/>
      <c r="P2" s="16"/>
      <c r="Q2" s="16"/>
    </row>
    <row r="3" spans="1:17" ht="18" customHeight="1">
      <c r="A3" s="8"/>
      <c r="B3" s="15" t="s">
        <v>32</v>
      </c>
      <c r="C3" s="95" t="s">
        <v>38</v>
      </c>
      <c r="D3" s="63"/>
      <c r="E3" s="63"/>
      <c r="F3" s="63"/>
      <c r="L3" s="66" t="s">
        <v>42</v>
      </c>
      <c r="M3" s="67"/>
      <c r="N3" s="67"/>
      <c r="O3" s="67"/>
      <c r="P3" s="67"/>
      <c r="Q3" s="68"/>
    </row>
    <row r="4" spans="1:17" ht="18.75" customHeight="1">
      <c r="A4" s="2"/>
      <c r="B4" s="8"/>
      <c r="C4" s="2"/>
      <c r="D4" s="3"/>
      <c r="E4" s="3"/>
      <c r="F4" s="3"/>
      <c r="L4" s="69"/>
      <c r="M4" s="70"/>
      <c r="N4" s="70"/>
      <c r="O4" s="70"/>
      <c r="P4" s="70"/>
      <c r="Q4" s="71"/>
    </row>
    <row r="5" spans="1:17" ht="19.5">
      <c r="B5" s="4" t="s">
        <v>11</v>
      </c>
      <c r="C5" s="2"/>
      <c r="D5" s="3"/>
      <c r="E5" s="3"/>
      <c r="F5" s="3"/>
      <c r="L5" s="69"/>
      <c r="M5" s="70"/>
      <c r="N5" s="70"/>
      <c r="O5" s="70"/>
      <c r="P5" s="70"/>
      <c r="Q5" s="71"/>
    </row>
    <row r="6" spans="1:17" ht="20.100000000000001" customHeight="1">
      <c r="L6" s="69"/>
      <c r="M6" s="70"/>
      <c r="N6" s="70"/>
      <c r="O6" s="70"/>
      <c r="P6" s="70"/>
      <c r="Q6" s="71"/>
    </row>
    <row r="7" spans="1:17" ht="30" customHeight="1">
      <c r="B7" s="52" t="s">
        <v>1</v>
      </c>
      <c r="C7" s="38"/>
      <c r="D7" s="45"/>
      <c r="E7" s="45"/>
      <c r="F7" s="45"/>
      <c r="G7" s="45"/>
      <c r="H7" s="28" t="s">
        <v>37</v>
      </c>
      <c r="I7" s="26"/>
      <c r="J7" s="27"/>
      <c r="K7" s="9"/>
      <c r="L7" s="69"/>
      <c r="M7" s="70"/>
      <c r="N7" s="70"/>
      <c r="O7" s="70"/>
      <c r="P7" s="70"/>
      <c r="Q7" s="71"/>
    </row>
    <row r="8" spans="1:17" ht="30" customHeight="1">
      <c r="B8" s="52" t="s">
        <v>31</v>
      </c>
      <c r="C8" s="30"/>
      <c r="D8" s="10"/>
      <c r="E8" s="10"/>
      <c r="F8" s="10"/>
      <c r="G8" s="10"/>
      <c r="H8" s="10"/>
      <c r="I8" s="10"/>
      <c r="J8" s="11"/>
      <c r="K8" s="11"/>
      <c r="L8" s="69"/>
      <c r="M8" s="70"/>
      <c r="N8" s="70"/>
      <c r="O8" s="70"/>
      <c r="P8" s="70"/>
      <c r="Q8" s="71"/>
    </row>
    <row r="9" spans="1:17" ht="30" customHeight="1">
      <c r="B9" s="52" t="s">
        <v>30</v>
      </c>
      <c r="C9" s="29"/>
      <c r="D9" s="13"/>
      <c r="E9" s="13"/>
      <c r="F9" s="13"/>
      <c r="G9" s="13"/>
      <c r="H9" s="13"/>
      <c r="I9" s="13"/>
      <c r="J9" s="14"/>
      <c r="K9" s="12"/>
      <c r="L9" s="69"/>
      <c r="M9" s="70"/>
      <c r="N9" s="70"/>
      <c r="O9" s="70"/>
      <c r="P9" s="70"/>
      <c r="Q9" s="71"/>
    </row>
    <row r="10" spans="1:17" ht="30" customHeight="1">
      <c r="B10" s="52"/>
      <c r="C10" s="29"/>
      <c r="D10" s="13"/>
      <c r="E10" s="13"/>
      <c r="F10" s="13"/>
      <c r="G10" s="13"/>
      <c r="H10" s="13"/>
      <c r="I10" s="13"/>
      <c r="J10" s="14"/>
      <c r="K10" s="12"/>
      <c r="L10" s="69"/>
      <c r="M10" s="70"/>
      <c r="N10" s="70"/>
      <c r="O10" s="70"/>
      <c r="P10" s="70"/>
      <c r="Q10" s="71"/>
    </row>
    <row r="11" spans="1:17" ht="30" customHeight="1">
      <c r="B11" s="53" t="s">
        <v>29</v>
      </c>
      <c r="C11" s="46"/>
      <c r="D11" s="47"/>
      <c r="E11" s="47"/>
      <c r="F11" s="47"/>
      <c r="G11" s="47"/>
      <c r="H11" s="47"/>
      <c r="I11" s="46"/>
      <c r="J11" s="46"/>
      <c r="K11" s="11"/>
      <c r="L11" s="69"/>
      <c r="M11" s="70"/>
      <c r="N11" s="70"/>
      <c r="O11" s="70"/>
      <c r="P11" s="70"/>
      <c r="Q11" s="71"/>
    </row>
    <row r="12" spans="1:17" ht="30" customHeight="1">
      <c r="B12" s="53" t="s">
        <v>4</v>
      </c>
      <c r="C12" s="48"/>
      <c r="D12" s="49"/>
      <c r="E12" s="49"/>
      <c r="F12" s="49"/>
      <c r="G12" s="49"/>
      <c r="H12" s="49"/>
      <c r="I12" s="49"/>
      <c r="J12" s="49"/>
      <c r="K12" s="12"/>
      <c r="L12" s="69"/>
      <c r="M12" s="70"/>
      <c r="N12" s="70"/>
      <c r="O12" s="70"/>
      <c r="P12" s="70"/>
      <c r="Q12" s="71"/>
    </row>
    <row r="13" spans="1:17" ht="30" customHeight="1">
      <c r="B13" s="53" t="s">
        <v>2</v>
      </c>
      <c r="C13" s="48"/>
      <c r="D13" s="49"/>
      <c r="E13" s="49"/>
      <c r="F13" s="49"/>
      <c r="G13" s="49"/>
      <c r="H13" s="49"/>
      <c r="I13" s="49"/>
      <c r="J13" s="49"/>
      <c r="K13" s="9"/>
      <c r="L13" s="69"/>
      <c r="M13" s="70"/>
      <c r="N13" s="70"/>
      <c r="O13" s="70"/>
      <c r="P13" s="70"/>
      <c r="Q13" s="71"/>
    </row>
    <row r="14" spans="1:17" ht="30" customHeight="1" thickBot="1">
      <c r="B14" s="53" t="s">
        <v>3</v>
      </c>
      <c r="C14" s="50"/>
      <c r="D14" s="51"/>
      <c r="E14" s="51"/>
      <c r="F14" s="51"/>
      <c r="G14" s="51"/>
      <c r="H14" s="51"/>
      <c r="I14" s="51"/>
      <c r="J14" s="51"/>
      <c r="K14" s="9"/>
      <c r="L14" s="72"/>
      <c r="M14" s="73"/>
      <c r="N14" s="73"/>
      <c r="O14" s="73"/>
      <c r="P14" s="73"/>
      <c r="Q14" s="74"/>
    </row>
    <row r="15" spans="1:17" ht="11.1" customHeight="1">
      <c r="B15" s="19"/>
      <c r="C15" s="22"/>
      <c r="D15" s="23"/>
      <c r="E15" s="23"/>
      <c r="F15" s="23"/>
      <c r="G15" s="23"/>
      <c r="H15" s="23"/>
      <c r="I15" s="23"/>
      <c r="J15" s="23"/>
      <c r="K15" s="9"/>
      <c r="L15" s="20"/>
      <c r="M15" s="20"/>
      <c r="N15" s="20"/>
      <c r="O15" s="20"/>
      <c r="P15" s="20"/>
      <c r="Q15" s="20"/>
    </row>
    <row r="16" spans="1:17" ht="14.25" customHeight="1" thickBot="1">
      <c r="B16" s="19"/>
      <c r="C16" s="21"/>
      <c r="D16" s="9"/>
      <c r="E16" s="9"/>
      <c r="F16" s="9"/>
      <c r="G16" s="9"/>
      <c r="H16" s="9"/>
      <c r="I16" s="9"/>
      <c r="J16" s="9"/>
      <c r="K16" s="9"/>
      <c r="L16" s="20"/>
      <c r="M16" s="20"/>
      <c r="N16" s="20"/>
      <c r="O16" s="20"/>
      <c r="P16" s="20"/>
      <c r="Q16" s="20"/>
    </row>
    <row r="17" spans="1:17" ht="36.75" customHeight="1">
      <c r="A17" s="56" t="s">
        <v>35</v>
      </c>
      <c r="B17" s="57"/>
      <c r="C17" s="91" t="s">
        <v>34</v>
      </c>
      <c r="D17" s="92"/>
      <c r="E17" s="40" t="s">
        <v>14</v>
      </c>
      <c r="F17" s="40" t="s">
        <v>13</v>
      </c>
      <c r="G17" s="40" t="s">
        <v>15</v>
      </c>
      <c r="H17" s="40" t="s">
        <v>16</v>
      </c>
      <c r="I17" s="40" t="s">
        <v>17</v>
      </c>
      <c r="J17" s="40" t="s">
        <v>18</v>
      </c>
      <c r="K17" s="41" t="s">
        <v>19</v>
      </c>
      <c r="L17" s="82" t="s">
        <v>21</v>
      </c>
      <c r="M17" s="83"/>
      <c r="N17" s="83"/>
      <c r="O17" s="84"/>
      <c r="P17" s="37"/>
      <c r="Q17" s="18"/>
    </row>
    <row r="18" spans="1:17" s="5" customFormat="1" ht="16.5" customHeight="1">
      <c r="A18" s="58"/>
      <c r="B18" s="59"/>
      <c r="C18" s="93" t="s">
        <v>33</v>
      </c>
      <c r="D18" s="94"/>
      <c r="E18" s="42">
        <f>COUNTIF(E23:E42,"有")+COUNTIF(E23:E42,"無")</f>
        <v>0</v>
      </c>
      <c r="F18" s="42">
        <f t="shared" ref="F18:K18" si="0">COUNTIF(F23:F42,"〇")</f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 t="shared" si="0"/>
        <v>0</v>
      </c>
      <c r="K18" s="42">
        <f t="shared" si="0"/>
        <v>0</v>
      </c>
      <c r="L18" s="85"/>
      <c r="M18" s="86"/>
      <c r="N18" s="86"/>
      <c r="O18" s="87"/>
      <c r="P18" s="37"/>
      <c r="Q18" s="18"/>
    </row>
    <row r="19" spans="1:17" s="5" customFormat="1" ht="27" customHeight="1" thickBot="1">
      <c r="A19" s="60"/>
      <c r="B19" s="61"/>
      <c r="C19" s="54" t="s">
        <v>20</v>
      </c>
      <c r="D19" s="55"/>
      <c r="E19" s="43">
        <f>7000*COUNTIF(E23:E42,"無")+7000*COUNTIF(E23:E42,"有")</f>
        <v>0</v>
      </c>
      <c r="F19" s="43">
        <f>1300*COUNTIF(F23:F42,"〇")</f>
        <v>0</v>
      </c>
      <c r="G19" s="43">
        <f>1900*COUNTIF(G23:G42,"〇")</f>
        <v>0</v>
      </c>
      <c r="H19" s="43">
        <f>4100*COUNTIF(H23:H42,"〇")</f>
        <v>0</v>
      </c>
      <c r="I19" s="43">
        <f>4600*COUNTIF(I23:I42,"〇")</f>
        <v>0</v>
      </c>
      <c r="J19" s="43">
        <f>2600*COUNTIF(J23:J42,"〇")</f>
        <v>0</v>
      </c>
      <c r="K19" s="44">
        <f>3100*COUNTIF(K23:K42,"〇")</f>
        <v>0</v>
      </c>
      <c r="L19" s="88">
        <f>SUM(E19:K19)</f>
        <v>0</v>
      </c>
      <c r="M19" s="89"/>
      <c r="N19" s="89"/>
      <c r="O19" s="90"/>
      <c r="P19" s="37"/>
      <c r="Q19" s="18"/>
    </row>
    <row r="20" spans="1:17" s="6" customFormat="1" ht="8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7"/>
      <c r="M20" s="17"/>
      <c r="N20" s="17"/>
      <c r="O20" s="17"/>
      <c r="P20" s="17"/>
      <c r="Q20" s="17"/>
    </row>
    <row r="21" spans="1:17" s="6" customFormat="1" ht="30" customHeight="1">
      <c r="A21" s="64"/>
      <c r="B21" s="79" t="s">
        <v>25</v>
      </c>
      <c r="C21" s="65" t="s">
        <v>26</v>
      </c>
      <c r="D21" s="77" t="s">
        <v>10</v>
      </c>
      <c r="E21" s="81" t="s">
        <v>5</v>
      </c>
      <c r="F21" s="78" t="s">
        <v>36</v>
      </c>
      <c r="G21" s="78"/>
      <c r="H21" s="78"/>
      <c r="I21" s="78"/>
      <c r="J21" s="78"/>
      <c r="K21" s="78"/>
      <c r="L21" s="80" t="s">
        <v>23</v>
      </c>
      <c r="M21" s="80"/>
      <c r="N21" s="80"/>
      <c r="O21" s="80"/>
      <c r="P21" s="75" t="s">
        <v>24</v>
      </c>
      <c r="Q21" s="76"/>
    </row>
    <row r="22" spans="1:17" s="6" customFormat="1" ht="126" customHeight="1">
      <c r="A22" s="64"/>
      <c r="B22" s="79"/>
      <c r="C22" s="65"/>
      <c r="D22" s="77"/>
      <c r="E22" s="81"/>
      <c r="F22" s="31" t="s">
        <v>22</v>
      </c>
      <c r="G22" s="31" t="s">
        <v>6</v>
      </c>
      <c r="H22" s="31" t="s">
        <v>39</v>
      </c>
      <c r="I22" s="31" t="s">
        <v>40</v>
      </c>
      <c r="J22" s="31" t="s">
        <v>7</v>
      </c>
      <c r="K22" s="32" t="s">
        <v>41</v>
      </c>
      <c r="L22" s="24" t="s">
        <v>8</v>
      </c>
      <c r="M22" s="25" t="s">
        <v>27</v>
      </c>
      <c r="N22" s="24" t="s">
        <v>28</v>
      </c>
      <c r="O22" s="25" t="s">
        <v>27</v>
      </c>
      <c r="P22" s="76"/>
      <c r="Q22" s="76"/>
    </row>
    <row r="23" spans="1:17" s="6" customFormat="1" ht="20.100000000000001" customHeight="1">
      <c r="A23" s="7">
        <v>1</v>
      </c>
      <c r="B23" s="33"/>
      <c r="C23" s="34"/>
      <c r="D23" s="34"/>
      <c r="E23" s="34"/>
      <c r="F23" s="35"/>
      <c r="G23" s="35"/>
      <c r="H23" s="35"/>
      <c r="I23" s="35"/>
      <c r="J23" s="35"/>
      <c r="K23" s="35"/>
      <c r="L23" s="33"/>
      <c r="M23" s="39"/>
      <c r="N23" s="33"/>
      <c r="O23" s="39"/>
      <c r="P23" s="7" t="s">
        <v>9</v>
      </c>
      <c r="Q23" s="7"/>
    </row>
    <row r="24" spans="1:17" s="6" customFormat="1" ht="20.100000000000001" customHeight="1">
      <c r="A24" s="7">
        <v>2</v>
      </c>
      <c r="B24" s="36"/>
      <c r="C24" s="34"/>
      <c r="D24" s="34"/>
      <c r="E24" s="34"/>
      <c r="F24" s="35"/>
      <c r="G24" s="34"/>
      <c r="H24" s="34"/>
      <c r="I24" s="34"/>
      <c r="J24" s="35"/>
      <c r="K24" s="34"/>
      <c r="L24" s="33"/>
      <c r="M24" s="39"/>
      <c r="N24" s="33" t="s">
        <v>12</v>
      </c>
      <c r="O24" s="39"/>
      <c r="P24" s="7" t="s">
        <v>9</v>
      </c>
      <c r="Q24" s="7"/>
    </row>
    <row r="25" spans="1:17" s="6" customFormat="1" ht="20.100000000000001" customHeight="1">
      <c r="A25" s="7">
        <v>3</v>
      </c>
      <c r="B25" s="36"/>
      <c r="C25" s="34"/>
      <c r="D25" s="34"/>
      <c r="E25" s="34"/>
      <c r="F25" s="34"/>
      <c r="G25" s="34"/>
      <c r="H25" s="35"/>
      <c r="I25" s="34"/>
      <c r="J25" s="34"/>
      <c r="K25" s="34"/>
      <c r="L25" s="33"/>
      <c r="M25" s="39"/>
      <c r="N25" s="33"/>
      <c r="O25" s="39"/>
      <c r="P25" s="7" t="s">
        <v>9</v>
      </c>
      <c r="Q25" s="7"/>
    </row>
    <row r="26" spans="1:17" s="6" customFormat="1" ht="20.100000000000001" customHeight="1">
      <c r="A26" s="7">
        <v>4</v>
      </c>
      <c r="B26" s="36"/>
      <c r="C26" s="34"/>
      <c r="D26" s="34"/>
      <c r="E26" s="34"/>
      <c r="F26" s="34"/>
      <c r="G26" s="35"/>
      <c r="H26" s="34"/>
      <c r="I26" s="34"/>
      <c r="J26" s="35"/>
      <c r="K26" s="34"/>
      <c r="L26" s="33"/>
      <c r="M26" s="39"/>
      <c r="N26" s="33"/>
      <c r="O26" s="39"/>
      <c r="P26" s="7" t="s">
        <v>9</v>
      </c>
      <c r="Q26" s="7"/>
    </row>
    <row r="27" spans="1:17" s="6" customFormat="1" ht="20.100000000000001" customHeight="1">
      <c r="A27" s="7">
        <v>5</v>
      </c>
      <c r="B27" s="36"/>
      <c r="C27" s="34"/>
      <c r="D27" s="34"/>
      <c r="E27" s="34"/>
      <c r="F27" s="35"/>
      <c r="G27" s="34"/>
      <c r="H27" s="34"/>
      <c r="I27" s="35"/>
      <c r="J27" s="34"/>
      <c r="K27" s="35"/>
      <c r="L27" s="33"/>
      <c r="M27" s="39"/>
      <c r="N27" s="33"/>
      <c r="O27" s="39"/>
      <c r="P27" s="7" t="s">
        <v>9</v>
      </c>
      <c r="Q27" s="7"/>
    </row>
    <row r="28" spans="1:17" s="6" customFormat="1" ht="20.100000000000001" customHeight="1">
      <c r="A28" s="7">
        <v>6</v>
      </c>
      <c r="B28" s="36"/>
      <c r="C28" s="34"/>
      <c r="D28" s="34" t="s">
        <v>12</v>
      </c>
      <c r="E28" s="34" t="s">
        <v>12</v>
      </c>
      <c r="F28" s="34"/>
      <c r="G28" s="34"/>
      <c r="H28" s="34"/>
      <c r="I28" s="34"/>
      <c r="J28" s="34"/>
      <c r="K28" s="34"/>
      <c r="L28" s="33"/>
      <c r="M28" s="39"/>
      <c r="N28" s="33"/>
      <c r="O28" s="39"/>
      <c r="P28" s="7" t="s">
        <v>9</v>
      </c>
      <c r="Q28" s="7"/>
    </row>
    <row r="29" spans="1:17" s="6" customFormat="1" ht="20.100000000000001" customHeight="1">
      <c r="A29" s="7">
        <v>7</v>
      </c>
      <c r="B29" s="36"/>
      <c r="C29" s="34"/>
      <c r="D29" s="34" t="s">
        <v>12</v>
      </c>
      <c r="E29" s="34" t="s">
        <v>12</v>
      </c>
      <c r="F29" s="34"/>
      <c r="G29" s="34"/>
      <c r="H29" s="34"/>
      <c r="I29" s="34"/>
      <c r="J29" s="34"/>
      <c r="K29" s="34"/>
      <c r="L29" s="33"/>
      <c r="M29" s="39"/>
      <c r="N29" s="33"/>
      <c r="O29" s="39"/>
      <c r="P29" s="7" t="s">
        <v>9</v>
      </c>
      <c r="Q29" s="7"/>
    </row>
    <row r="30" spans="1:17" s="6" customFormat="1" ht="20.100000000000001" customHeight="1">
      <c r="A30" s="7">
        <v>8</v>
      </c>
      <c r="B30" s="36"/>
      <c r="C30" s="34"/>
      <c r="D30" s="34" t="s">
        <v>12</v>
      </c>
      <c r="E30" s="34" t="s">
        <v>12</v>
      </c>
      <c r="F30" s="34"/>
      <c r="G30" s="34"/>
      <c r="H30" s="34"/>
      <c r="I30" s="34"/>
      <c r="J30" s="34"/>
      <c r="K30" s="34"/>
      <c r="L30" s="33"/>
      <c r="M30" s="39"/>
      <c r="N30" s="33"/>
      <c r="O30" s="39"/>
      <c r="P30" s="7" t="s">
        <v>9</v>
      </c>
      <c r="Q30" s="7"/>
    </row>
    <row r="31" spans="1:17" s="6" customFormat="1" ht="20.100000000000001" customHeight="1">
      <c r="A31" s="7">
        <v>9</v>
      </c>
      <c r="B31" s="36"/>
      <c r="C31" s="34"/>
      <c r="D31" s="34" t="s">
        <v>12</v>
      </c>
      <c r="E31" s="34" t="s">
        <v>12</v>
      </c>
      <c r="F31" s="34"/>
      <c r="G31" s="34"/>
      <c r="H31" s="34"/>
      <c r="I31" s="34"/>
      <c r="J31" s="34"/>
      <c r="K31" s="34"/>
      <c r="L31" s="33"/>
      <c r="M31" s="39"/>
      <c r="N31" s="33"/>
      <c r="O31" s="39"/>
      <c r="P31" s="7" t="s">
        <v>9</v>
      </c>
      <c r="Q31" s="7"/>
    </row>
    <row r="32" spans="1:17" s="6" customFormat="1" ht="20.100000000000001" customHeight="1">
      <c r="A32" s="7">
        <v>10</v>
      </c>
      <c r="B32" s="36"/>
      <c r="C32" s="34"/>
      <c r="D32" s="34" t="s">
        <v>12</v>
      </c>
      <c r="E32" s="34" t="s">
        <v>12</v>
      </c>
      <c r="F32" s="34"/>
      <c r="G32" s="34"/>
      <c r="H32" s="34"/>
      <c r="I32" s="34"/>
      <c r="J32" s="34"/>
      <c r="K32" s="34"/>
      <c r="L32" s="33"/>
      <c r="M32" s="39"/>
      <c r="N32" s="33"/>
      <c r="O32" s="39"/>
      <c r="P32" s="7" t="s">
        <v>9</v>
      </c>
      <c r="Q32" s="7"/>
    </row>
    <row r="33" spans="1:17" s="6" customFormat="1" ht="20.100000000000001" customHeight="1">
      <c r="A33" s="7">
        <v>11</v>
      </c>
      <c r="B33" s="36"/>
      <c r="C33" s="34"/>
      <c r="D33" s="34" t="s">
        <v>12</v>
      </c>
      <c r="E33" s="34" t="s">
        <v>12</v>
      </c>
      <c r="F33" s="34"/>
      <c r="G33" s="34"/>
      <c r="H33" s="34"/>
      <c r="I33" s="34"/>
      <c r="J33" s="34"/>
      <c r="K33" s="34"/>
      <c r="L33" s="33"/>
      <c r="M33" s="39"/>
      <c r="N33" s="33"/>
      <c r="O33" s="39"/>
      <c r="P33" s="7" t="s">
        <v>9</v>
      </c>
      <c r="Q33" s="7"/>
    </row>
    <row r="34" spans="1:17" s="6" customFormat="1" ht="20.100000000000001" customHeight="1">
      <c r="A34" s="7">
        <v>12</v>
      </c>
      <c r="B34" s="36"/>
      <c r="C34" s="34"/>
      <c r="D34" s="34" t="s">
        <v>12</v>
      </c>
      <c r="E34" s="34" t="s">
        <v>12</v>
      </c>
      <c r="F34" s="34"/>
      <c r="G34" s="34"/>
      <c r="H34" s="34"/>
      <c r="I34" s="34"/>
      <c r="J34" s="34"/>
      <c r="K34" s="34"/>
      <c r="L34" s="33"/>
      <c r="M34" s="39"/>
      <c r="N34" s="33"/>
      <c r="O34" s="39"/>
      <c r="P34" s="7" t="s">
        <v>9</v>
      </c>
      <c r="Q34" s="7"/>
    </row>
    <row r="35" spans="1:17" s="6" customFormat="1" ht="20.100000000000001" customHeight="1">
      <c r="A35" s="7">
        <v>13</v>
      </c>
      <c r="B35" s="36"/>
      <c r="C35" s="34"/>
      <c r="D35" s="34" t="s">
        <v>12</v>
      </c>
      <c r="E35" s="34" t="s">
        <v>12</v>
      </c>
      <c r="F35" s="34"/>
      <c r="G35" s="34"/>
      <c r="H35" s="34"/>
      <c r="I35" s="34"/>
      <c r="J35" s="34"/>
      <c r="K35" s="34"/>
      <c r="L35" s="33"/>
      <c r="M35" s="39"/>
      <c r="N35" s="33"/>
      <c r="O35" s="39"/>
      <c r="P35" s="7" t="s">
        <v>9</v>
      </c>
      <c r="Q35" s="7"/>
    </row>
    <row r="36" spans="1:17" s="6" customFormat="1" ht="20.100000000000001" customHeight="1">
      <c r="A36" s="7">
        <v>14</v>
      </c>
      <c r="B36" s="36"/>
      <c r="C36" s="34"/>
      <c r="D36" s="34" t="s">
        <v>12</v>
      </c>
      <c r="E36" s="34" t="s">
        <v>12</v>
      </c>
      <c r="F36" s="34"/>
      <c r="G36" s="34"/>
      <c r="H36" s="34"/>
      <c r="I36" s="34"/>
      <c r="J36" s="34"/>
      <c r="K36" s="34"/>
      <c r="L36" s="33"/>
      <c r="M36" s="39"/>
      <c r="N36" s="33"/>
      <c r="O36" s="39"/>
      <c r="P36" s="7" t="s">
        <v>9</v>
      </c>
      <c r="Q36" s="7"/>
    </row>
    <row r="37" spans="1:17" s="6" customFormat="1" ht="20.100000000000001" customHeight="1">
      <c r="A37" s="7">
        <v>15</v>
      </c>
      <c r="B37" s="36"/>
      <c r="C37" s="34"/>
      <c r="D37" s="34" t="s">
        <v>12</v>
      </c>
      <c r="E37" s="34" t="s">
        <v>12</v>
      </c>
      <c r="F37" s="34"/>
      <c r="G37" s="34"/>
      <c r="H37" s="34"/>
      <c r="I37" s="34"/>
      <c r="J37" s="34"/>
      <c r="K37" s="34"/>
      <c r="L37" s="33"/>
      <c r="M37" s="39"/>
      <c r="N37" s="33"/>
      <c r="O37" s="39"/>
      <c r="P37" s="7" t="s">
        <v>9</v>
      </c>
      <c r="Q37" s="7"/>
    </row>
    <row r="38" spans="1:17" s="6" customFormat="1" ht="20.100000000000001" customHeight="1">
      <c r="A38" s="7">
        <v>16</v>
      </c>
      <c r="B38" s="36"/>
      <c r="C38" s="34"/>
      <c r="D38" s="34" t="s">
        <v>12</v>
      </c>
      <c r="E38" s="34" t="s">
        <v>12</v>
      </c>
      <c r="F38" s="34"/>
      <c r="G38" s="34"/>
      <c r="H38" s="34"/>
      <c r="I38" s="34"/>
      <c r="J38" s="34"/>
      <c r="K38" s="34"/>
      <c r="L38" s="33"/>
      <c r="M38" s="39"/>
      <c r="N38" s="33"/>
      <c r="O38" s="39"/>
      <c r="P38" s="7" t="s">
        <v>9</v>
      </c>
      <c r="Q38" s="7"/>
    </row>
    <row r="39" spans="1:17" s="6" customFormat="1" ht="20.100000000000001" customHeight="1">
      <c r="A39" s="7">
        <v>17</v>
      </c>
      <c r="B39" s="36"/>
      <c r="C39" s="34"/>
      <c r="D39" s="34" t="s">
        <v>12</v>
      </c>
      <c r="E39" s="34" t="s">
        <v>12</v>
      </c>
      <c r="F39" s="34"/>
      <c r="G39" s="34"/>
      <c r="H39" s="34"/>
      <c r="I39" s="34"/>
      <c r="J39" s="34"/>
      <c r="K39" s="34"/>
      <c r="L39" s="33"/>
      <c r="M39" s="39"/>
      <c r="N39" s="33"/>
      <c r="O39" s="39"/>
      <c r="P39" s="7" t="s">
        <v>9</v>
      </c>
      <c r="Q39" s="7"/>
    </row>
    <row r="40" spans="1:17" s="6" customFormat="1" ht="20.100000000000001" customHeight="1">
      <c r="A40" s="7">
        <v>18</v>
      </c>
      <c r="B40" s="36"/>
      <c r="C40" s="34"/>
      <c r="D40" s="34" t="s">
        <v>12</v>
      </c>
      <c r="E40" s="34" t="s">
        <v>12</v>
      </c>
      <c r="F40" s="34"/>
      <c r="G40" s="34"/>
      <c r="H40" s="34"/>
      <c r="I40" s="34"/>
      <c r="J40" s="34"/>
      <c r="K40" s="34"/>
      <c r="L40" s="33"/>
      <c r="M40" s="39"/>
      <c r="N40" s="33"/>
      <c r="O40" s="39"/>
      <c r="P40" s="7" t="s">
        <v>9</v>
      </c>
      <c r="Q40" s="7"/>
    </row>
    <row r="41" spans="1:17" s="6" customFormat="1" ht="20.100000000000001" customHeight="1">
      <c r="A41" s="7">
        <v>19</v>
      </c>
      <c r="B41" s="36"/>
      <c r="C41" s="34"/>
      <c r="D41" s="34" t="s">
        <v>12</v>
      </c>
      <c r="E41" s="34" t="s">
        <v>12</v>
      </c>
      <c r="F41" s="34"/>
      <c r="G41" s="34"/>
      <c r="H41" s="34"/>
      <c r="I41" s="34"/>
      <c r="J41" s="34"/>
      <c r="K41" s="34"/>
      <c r="L41" s="33"/>
      <c r="M41" s="39"/>
      <c r="N41" s="33"/>
      <c r="O41" s="39"/>
      <c r="P41" s="7" t="s">
        <v>9</v>
      </c>
      <c r="Q41" s="7"/>
    </row>
    <row r="42" spans="1:17" s="6" customFormat="1" ht="20.100000000000001" customHeight="1">
      <c r="A42" s="7">
        <v>20</v>
      </c>
      <c r="B42" s="36"/>
      <c r="C42" s="34"/>
      <c r="D42" s="34" t="s">
        <v>12</v>
      </c>
      <c r="E42" s="34" t="s">
        <v>12</v>
      </c>
      <c r="F42" s="34"/>
      <c r="G42" s="34"/>
      <c r="H42" s="34"/>
      <c r="I42" s="34"/>
      <c r="J42" s="34"/>
      <c r="K42" s="34"/>
      <c r="L42" s="33"/>
      <c r="M42" s="39"/>
      <c r="N42" s="33"/>
      <c r="O42" s="39"/>
      <c r="P42" s="7" t="s">
        <v>9</v>
      </c>
      <c r="Q42" s="7"/>
    </row>
  </sheetData>
  <mergeCells count="17">
    <mergeCell ref="C18:D18"/>
    <mergeCell ref="C19:D19"/>
    <mergeCell ref="A17:B19"/>
    <mergeCell ref="A1:Q1"/>
    <mergeCell ref="D3:F3"/>
    <mergeCell ref="A21:A22"/>
    <mergeCell ref="C21:C22"/>
    <mergeCell ref="L3:Q14"/>
    <mergeCell ref="P21:Q22"/>
    <mergeCell ref="D21:D22"/>
    <mergeCell ref="F21:K21"/>
    <mergeCell ref="B21:B22"/>
    <mergeCell ref="L21:O21"/>
    <mergeCell ref="E21:E22"/>
    <mergeCell ref="L17:O18"/>
    <mergeCell ref="L19:O19"/>
    <mergeCell ref="C17:D17"/>
  </mergeCells>
  <phoneticPr fontId="3"/>
  <dataValidations count="5">
    <dataValidation type="list" allowBlank="1" showInputMessage="1" showErrorMessage="1" sqref="D23:D42" xr:uid="{00000000-0002-0000-0000-000000000000}">
      <formula1>"　,男,女"</formula1>
    </dataValidation>
    <dataValidation type="list" allowBlank="1" showInputMessage="1" showErrorMessage="1" sqref="E23:E42" xr:uid="{00000000-0002-0000-0000-000002000000}">
      <formula1>"　,無,有"</formula1>
    </dataValidation>
    <dataValidation type="list" allowBlank="1" showInputMessage="1" showErrorMessage="1" sqref="F23:K42" xr:uid="{00000000-0002-0000-0000-000003000000}">
      <formula1>"〇"</formula1>
    </dataValidation>
    <dataValidation type="list" allowBlank="1" showInputMessage="1" showErrorMessage="1" sqref="M23:M42 O23:O42" xr:uid="{00000000-0002-0000-0000-000004000000}">
      <formula1>"　, ①,②,③,④"</formula1>
    </dataValidation>
    <dataValidation type="list" allowBlank="1" showInputMessage="1" showErrorMessage="1" sqref="L23:L42 N23:N42" xr:uid="{74D60C3E-C743-4EF5-BA1F-809BF0771357}">
      <formula1>"　,10/12（木）,10/23（月）,11/10（金）,11/22（水）"</formula1>
    </dataValidation>
  </dataValidations>
  <pageMargins left="0.70866141732283472" right="0.19685039370078741" top="0.39370078740157483" bottom="0.39370078740157483" header="0.19685039370078741" footer="0.19685039370078741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2023-03-14T10:57:30Z</cp:lastPrinted>
  <dcterms:created xsi:type="dcterms:W3CDTF">2022-07-27T03:27:05Z</dcterms:created>
  <dcterms:modified xsi:type="dcterms:W3CDTF">2023-08-29T07:19:08Z</dcterms:modified>
</cp:coreProperties>
</file>